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5-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<sst xmlns="http://schemas.openxmlformats.org/spreadsheetml/2006/main" count="234" uniqueCount="70">
  <si>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</si>
  <si>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24ª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</si>
  <si>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</si>
  <si>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</si>
  <si>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</si>
  <si>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</si>
  <si>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</si>
  <si>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</si>
  <si>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</si>
  <si>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</si>
  <si>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213/17 – SUB 1 À EMENDA 1</t>
  </si>
  <si>
    <t xml:space="preserve">213/17 – DESTAQUES</t>
  </si>
  <si>
    <t xml:space="preserve">213/17</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</si>
  <si>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</si>
  <si>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</si>
  <si>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</si>
  <si>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</si>
  <si>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</si>
  <si>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</si>
  <si>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</si>
  <si>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</si>
  <si>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</si>
  <si>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</si>
  <si>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</si>
  <si>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</si>
  <si>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</si>
  <si>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</si>
  <si>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</si>
  <si>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</si>
  <si>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</si>
  <si>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</si>
  <si>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</si>
  <si>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</si>
  <si>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</si>
  <si>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</si>
  <si>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</si>
  <si>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</si>
  <si>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</si>
  <si>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</si>
  <si>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</si>
  <si>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</si>
  <si>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</si>
  <si>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</si>
  <si>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</si>
  <si>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</si>
  <si>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</si>
  <si>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</si>
  <si>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</si>
  <si>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</si>
  <si>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</si>
  <si>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</si>
  <si>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</si>
  <si>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</si>
  <si>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F</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</si>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</sst>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4.33"/>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14" min="8" style="0" width="11.2"/>
  </cols>
  <sheetData>
    <row r="1" customFormat="false" ht="15.8" hidden="false" customHeight="false" outlineLevel="0" collapsed="false">
      <c r="A1" s="2" t="s">
        <v>0</v>
      </c>
      <c r="B1" s="2"/>
      <c r="C1" s="2"/>
      <c r="D1" s="3" t="s">
        <v>1</v>
      </c>
      <c r="E1" s="4" t="s">
        <v>2</v>
      </c>
      <c r="F1" s="5" t="n">
        <v>43964</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row>
    <row r="4" s="13" customFormat="true" ht="15.8" hidden="false" customHeight="false" outlineLevel="0" collapsed="false">
      <c r="A4" s="9" t="n">
        <f aca="true">COUNTIF(G4:OFFSET(G4,0,$D$2-1),"P")+COUNTIF(G4:OFFSET(G4,0,$D$2-1),"X")</f>
        <v>4</v>
      </c>
      <c r="B4" s="9" t="n">
        <f aca="false">D$2</f>
        <v>4</v>
      </c>
      <c r="C4" s="10" t="n">
        <f aca="true">(COUNTIF(G4:OFFSET(G4,0,$D$2-1),"P")/$D$2)+(COUNTIF(G4:OFFSET(G4,0,$D$2-1),"X")/$D$2)</f>
        <v>1</v>
      </c>
      <c r="D4" s="11" t="str">
        <f aca="false">IF($C4&gt;=0.5,"PRESENTE","AUSENTE")</f>
        <v>PRESENTE</v>
      </c>
      <c r="E4" s="11" t="str">
        <f aca="false">IF($C4&gt;=0.5,"P","F")</f>
        <v>P</v>
      </c>
      <c r="F4" s="12" t="s">
        <v>13</v>
      </c>
      <c r="G4" s="13" t="s">
        <v>14</v>
      </c>
      <c r="H4" s="13" t="s">
        <v>14</v>
      </c>
      <c r="I4" s="13" t="s">
        <v>14</v>
      </c>
      <c r="J4" s="13"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15</v>
      </c>
      <c r="G5" s="13" t="s">
        <v>14</v>
      </c>
      <c r="H5" s="13" t="s">
        <v>14</v>
      </c>
      <c r="I5" s="13" t="s">
        <v>14</v>
      </c>
      <c r="J5" s="13" t="s">
        <v>14</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2" t="s">
        <v>16</v>
      </c>
      <c r="G6" s="13" t="s">
        <v>14</v>
      </c>
      <c r="H6" s="13" t="s">
        <v>14</v>
      </c>
      <c r="I6" s="13" t="s">
        <v>14</v>
      </c>
      <c r="J6" s="13" t="s">
        <v>14</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17</v>
      </c>
      <c r="G7" s="13" t="s">
        <v>14</v>
      </c>
      <c r="H7" s="13" t="s">
        <v>14</v>
      </c>
      <c r="I7" s="13" t="s">
        <v>14</v>
      </c>
      <c r="J7" s="13" t="s">
        <v>14</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18</v>
      </c>
      <c r="G8" s="13" t="s">
        <v>14</v>
      </c>
      <c r="H8" s="13" t="s">
        <v>14</v>
      </c>
      <c r="I8" s="13" t="s">
        <v>14</v>
      </c>
      <c r="J8" s="13" t="s">
        <v>14</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19</v>
      </c>
      <c r="G9" s="13" t="s">
        <v>14</v>
      </c>
      <c r="H9" s="13" t="s">
        <v>14</v>
      </c>
      <c r="I9" s="13" t="s">
        <v>14</v>
      </c>
      <c r="J9" s="13" t="s">
        <v>14</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20</v>
      </c>
      <c r="G10" s="13" t="s">
        <v>14</v>
      </c>
      <c r="H10" s="13" t="s">
        <v>14</v>
      </c>
      <c r="I10" s="13" t="s">
        <v>14</v>
      </c>
      <c r="J10" s="13" t="s">
        <v>14</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4</v>
      </c>
      <c r="B11" s="9" t="n">
        <f aca="false">D$2</f>
        <v>4</v>
      </c>
      <c r="C11" s="10" t="n">
        <f aca="true">(COUNTIF(G11:OFFSET(G11,0,$D$2-1),"P")/$D$2)+(COUNTIF(G11:OFFSET(G11,0,$D$2-1),"X")/$D$2)</f>
        <v>1</v>
      </c>
      <c r="D11" s="11" t="str">
        <f aca="false">IF(C11&gt;=0.5,"PRESENTE","AUSENTE")</f>
        <v>PRESENTE</v>
      </c>
      <c r="E11" s="11" t="str">
        <f aca="false">IF($C11&gt;=0.5,"P","F")</f>
        <v>P</v>
      </c>
      <c r="F11" s="12" t="s">
        <v>21</v>
      </c>
      <c r="G11" s="13" t="s">
        <v>14</v>
      </c>
      <c r="H11" s="13" t="s">
        <v>14</v>
      </c>
      <c r="I11" s="13" t="s">
        <v>14</v>
      </c>
      <c r="J11" s="13" t="s">
        <v>14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4</v>
      </c>
      <c r="B12" s="9" t="n">
        <f aca="false">D$2</f>
        <v>4</v>
      </c>
      <c r="C12" s="10" t="n">
        <f aca="true">(COUNTIF(G12:OFFSET(G12,0,$D$2-1),"P")/$D$2)+(COUNTIF(G12:OFFSET(G12,0,$D$2-1),"X")/$D$2)</f>
        <v>1</v>
      </c>
      <c r="D12" s="11" t="str">
        <f aca="false">IF(C12&gt;=0.5,"PRESENTE","AUSENTE")</f>
        <v>PRESENTE</v>
      </c>
      <c r="E12" s="11" t="str">
        <f aca="false">IF($C12&gt;=0.5,"P","F")</f>
        <v>P</v>
      </c>
      <c r="F12" s="12" t="s">
        <v>22</v>
      </c>
      <c r="G12" s="13" t="s">
        <v>14</v>
      </c>
      <c r="H12" s="13" t="s">
        <v>14</v>
      </c>
      <c r="I12" s="13" t="s">
        <v>14</v>
      </c>
      <c r="J12" s="13" t="s">
        <v>14</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5" t="s">
        <v>23</v>
      </c>
      <c r="G13" s="13" t="s">
        <v>14</v>
      </c>
      <c r="H13" s="13" t="s">
        <v>14</v>
      </c>
      <c r="I13" s="13" t="s">
        <v>14</v>
      </c>
      <c r="J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5" t="s">
        <v>24</v>
      </c>
      <c r="G14" s="13" t="s">
        <v>14</v>
      </c>
      <c r="H14" s="13" t="s">
        <v>14</v>
      </c>
      <c r="I14" s="13" t="s">
        <v>14</v>
      </c>
      <c r="J14" s="13" t="s">
        <v>14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5" t="s">
        <v>25</v>
      </c>
      <c r="G15" s="13" t="s">
        <v>14</v>
      </c>
      <c r="H15" s="13" t="s">
        <v>14</v>
      </c>
      <c r="I15" s="13" t="s">
        <v>14</v>
      </c>
      <c r="J15" s="13" t="s">
        <v>14</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26</v>
      </c>
      <c r="G16" s="13" t="s">
        <v>14</v>
      </c>
      <c r="H16" s="13" t="s">
        <v>14</v>
      </c>
      <c r="I16" s="13" t="s">
        <v>14</v>
      </c>
      <c r="J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4</v>
      </c>
      <c r="B17" s="9" t="n">
        <f aca="false">D$2</f>
        <v>4</v>
      </c>
      <c r="C17" s="10" t="n">
        <f aca="true">(COUNTIF(G17:OFFSET(G17,0,$D$2-1),"P")/$D$2)+(COUNTIF(G17:OFFSET(G17,0,$D$2-1),"X")/$D$2)</f>
        <v>1</v>
      </c>
      <c r="D17" s="11" t="str">
        <f aca="false">IF(C17&gt;=0.5,"PRESENTE","AUSENTE")</f>
        <v>PRESENTE</v>
      </c>
      <c r="E17" s="11" t="str">
        <f aca="false">IF($C17&gt;=0.5,"P","F")</f>
        <v>P</v>
      </c>
      <c r="F17" s="12" t="s">
        <v>27</v>
      </c>
      <c r="G17" s="13" t="s">
        <v>14</v>
      </c>
      <c r="H17" s="13" t="s">
        <v>14</v>
      </c>
      <c r="I17" s="13" t="s">
        <v>14</v>
      </c>
      <c r="J17" s="13" t="s">
        <v>14</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t="str">
        <f aca="false">IF($C18&gt;=0.5,"P","F")</f>
        <v>P</v>
      </c>
      <c r="F18" s="16" t="s">
        <v>28</v>
      </c>
      <c r="G18" s="13" t="s">
        <v>14</v>
      </c>
      <c r="H18" s="13" t="s">
        <v>14</v>
      </c>
      <c r="I18" s="13" t="s">
        <v>14</v>
      </c>
      <c r="J18" s="13" t="s">
        <v>14</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2" t="s">
        <v>29</v>
      </c>
      <c r="G19" s="13" t="s">
        <v>14</v>
      </c>
      <c r="H19" s="13" t="s">
        <v>14</v>
      </c>
      <c r="I19" s="13" t="s">
        <v>14</v>
      </c>
      <c r="J19" s="13" t="s">
        <v>14</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4</v>
      </c>
      <c r="B20" s="9" t="n">
        <f aca="false">D$2</f>
        <v>4</v>
      </c>
      <c r="C20" s="10" t="n">
        <f aca="true">(COUNTIF(G20:OFFSET(G20,0,$D$2-1),"P")/$D$2)+(COUNTIF(G20:OFFSET(G20,0,$D$2-1),"X")/$D$2)</f>
        <v>1</v>
      </c>
      <c r="D20" s="11" t="str">
        <f aca="false">IF(C20&gt;=0.5,"PRESENTE","AUSENTE")</f>
        <v>PRESENTE</v>
      </c>
      <c r="E20" s="11" t="str">
        <f aca="false">IF($C20&gt;=0.5,"P","F")</f>
        <v>P</v>
      </c>
      <c r="F20" s="16" t="s">
        <v>30</v>
      </c>
      <c r="G20" s="13" t="s">
        <v>14</v>
      </c>
      <c r="H20" s="13" t="s">
        <v>14</v>
      </c>
      <c r="I20" s="13" t="s">
        <v>14</v>
      </c>
      <c r="J20" s="13" t="s">
        <v>14</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6" t="s">
        <v>31</v>
      </c>
      <c r="G21" s="13" t="s">
        <v>14</v>
      </c>
      <c r="H21" s="13" t="s">
        <v>14</v>
      </c>
      <c r="I21" s="13" t="s">
        <v>14</v>
      </c>
      <c r="J21" s="13" t="s">
        <v>14</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6" t="s">
        <v>32</v>
      </c>
      <c r="G22" s="13" t="s">
        <v>14</v>
      </c>
      <c r="H22" s="13" t="s">
        <v>14</v>
      </c>
      <c r="I22" s="13" t="s">
        <v>14</v>
      </c>
      <c r="J22" s="13" t="s">
        <v>14</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6" t="s">
        <v>33</v>
      </c>
      <c r="G23" s="13" t="s">
        <v>14</v>
      </c>
      <c r="H23" s="13" t="s">
        <v>14</v>
      </c>
      <c r="I23" s="13" t="s">
        <v>14</v>
      </c>
      <c r="J23" s="13" t="s">
        <v>14</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6" t="s">
        <v>34</v>
      </c>
      <c r="G24" s="13" t="s">
        <v>14</v>
      </c>
      <c r="H24" s="13" t="s">
        <v>14</v>
      </c>
      <c r="I24" s="13" t="s">
        <v>14</v>
      </c>
      <c r="J24" s="13" t="s">
        <v>14</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4</v>
      </c>
      <c r="B25" s="9" t="n">
        <f aca="false">D$2</f>
        <v>4</v>
      </c>
      <c r="C25" s="10" t="n">
        <f aca="true">(COUNTIF(G25:OFFSET(G25,0,$D$2-1),"P")/$D$2)+(COUNTIF(G25:OFFSET(G25,0,$D$2-1),"X")/$D$2)</f>
        <v>1</v>
      </c>
      <c r="D25" s="11" t="str">
        <f aca="false">IF(C25&gt;=0.5,"PRESENTE","AUSENTE")</f>
        <v>PRESENTE</v>
      </c>
      <c r="E25" s="11" t="str">
        <f aca="false">IF($C25&gt;=0.5,"P","F")</f>
        <v>P</v>
      </c>
      <c r="F25" s="16" t="s">
        <v>35</v>
      </c>
      <c r="G25" s="13" t="s">
        <v>14</v>
      </c>
      <c r="H25" s="13" t="s">
        <v>14</v>
      </c>
      <c r="I25" s="13" t="s">
        <v>14</v>
      </c>
      <c r="J25" s="13" t="s">
        <v>14</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6" t="s">
        <v>36</v>
      </c>
      <c r="G26" s="13" t="s">
        <v>14</v>
      </c>
      <c r="H26" s="13" t="s">
        <v>14</v>
      </c>
      <c r="I26" s="13" t="s">
        <v>14</v>
      </c>
      <c r="J26" s="13" t="s">
        <v>14</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6" t="s">
        <v>37</v>
      </c>
      <c r="G27" s="13" t="s">
        <v>14</v>
      </c>
      <c r="H27" s="13" t="s">
        <v>14</v>
      </c>
      <c r="I27" s="13" t="s">
        <v>14</v>
      </c>
      <c r="J27" s="13" t="s">
        <v>14</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6" t="s">
        <v>38</v>
      </c>
      <c r="G28" s="13" t="s">
        <v>14</v>
      </c>
      <c r="H28" s="13" t="s">
        <v>14</v>
      </c>
      <c r="I28" s="13" t="s">
        <v>14</v>
      </c>
      <c r="J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6" t="s">
        <v>39</v>
      </c>
      <c r="G29" s="13" t="s">
        <v>14</v>
      </c>
      <c r="H29" s="13" t="s">
        <v>14</v>
      </c>
      <c r="I29" s="13" t="s">
        <v>14</v>
      </c>
      <c r="J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6" t="s">
        <v>40</v>
      </c>
      <c r="G30" s="13" t="s">
        <v>14</v>
      </c>
      <c r="H30" s="13" t="s">
        <v>14</v>
      </c>
      <c r="I30" s="13" t="s">
        <v>14</v>
      </c>
      <c r="J30" s="13" t="s">
        <v>14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6" t="s">
        <v>41</v>
      </c>
      <c r="G31" s="13" t="s">
        <v>14</v>
      </c>
      <c r="H31" s="13" t="s">
        <v>14</v>
      </c>
      <c r="I31" s="13" t="s">
        <v>14</v>
      </c>
      <c r="J31" s="13" t="s">
        <v>14</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6" t="s">
        <v>42</v>
      </c>
      <c r="G32" s="13" t="s">
        <v>14</v>
      </c>
      <c r="H32" s="13" t="s">
        <v>14</v>
      </c>
      <c r="I32" s="13" t="s">
        <v>14</v>
      </c>
      <c r="J32" s="13" t="s">
        <v>14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16" t="s">
        <v>43</v>
      </c>
      <c r="G33" s="13" t="s">
        <v>14</v>
      </c>
      <c r="H33" s="13" t="s">
        <v>14</v>
      </c>
      <c r="I33" s="13" t="s">
        <v>14</v>
      </c>
      <c r="J33" s="13" t="s">
        <v>14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6" t="s">
        <v>44</v>
      </c>
      <c r="G34" s="13" t="s">
        <v>14</v>
      </c>
      <c r="H34" s="13" t="s">
        <v>45</v>
      </c>
      <c r="I34" s="13" t="s">
        <v>45</v>
      </c>
      <c r="J34" s="13" t="s">
        <v>45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6" t="s">
        <v>46</v>
      </c>
      <c r="G35" s="13" t="s">
        <v>14</v>
      </c>
      <c r="H35" s="13" t="s">
        <v>14</v>
      </c>
      <c r="I35" s="13" t="s">
        <v>14</v>
      </c>
      <c r="J35" s="13" t="s">
        <v>14</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4</v>
      </c>
      <c r="B36" s="9" t="n">
        <f aca="false">D$2</f>
        <v>4</v>
      </c>
      <c r="C36" s="10" t="n">
        <f aca="true">(COUNTIF(G36:OFFSET(G36,0,$D$2-1),"P")/$D$2)+(COUNTIF(G36:OFFSET(G36,0,$D$2-1),"X")/$D$2)</f>
        <v>1</v>
      </c>
      <c r="D36" s="11" t="str">
        <f aca="false">IF(C36&gt;=0.5,"PRESENTE","AUSENTE")</f>
        <v>PRESENTE</v>
      </c>
      <c r="E36" s="11" t="str">
        <f aca="false">IF($C36&gt;=0.5,"P","F")</f>
        <v>P</v>
      </c>
      <c r="F36" s="16" t="s">
        <v>47</v>
      </c>
      <c r="G36" s="13" t="s">
        <v>14</v>
      </c>
      <c r="H36" s="13" t="s">
        <v>14</v>
      </c>
      <c r="I36" s="13" t="s">
        <v>14</v>
      </c>
      <c r="J36" s="13" t="s">
        <v>14</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4</v>
      </c>
      <c r="B37" s="9" t="n">
        <f aca="false">D$2</f>
        <v>4</v>
      </c>
      <c r="C37" s="10" t="n">
        <f aca="true">(COUNTIF(G37:OFFSET(G37,0,$D$2-1),"P")/$D$2)+(COUNTIF(G37:OFFSET(G37,0,$D$2-1),"X")/$D$2)</f>
        <v>1</v>
      </c>
      <c r="D37" s="11" t="str">
        <f aca="false">IF(C37&gt;=0.5,"PRESENTE","AUSENTE")</f>
        <v>PRESENTE</v>
      </c>
      <c r="E37" s="11" t="str">
        <f aca="false">IF($C37&gt;=0.5,"P","F")</f>
        <v>P</v>
      </c>
      <c r="F37" s="16" t="s">
        <v>48</v>
      </c>
      <c r="G37" s="13" t="s">
        <v>14</v>
      </c>
      <c r="H37" s="13" t="s">
        <v>14</v>
      </c>
      <c r="I37" s="13" t="s">
        <v>14</v>
      </c>
      <c r="J37" s="13" t="s">
        <v>14</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6" t="s">
        <v>49</v>
      </c>
      <c r="G38" s="13" t="s">
        <v>14</v>
      </c>
      <c r="H38" s="13" t="s">
        <v>14</v>
      </c>
      <c r="I38" s="13" t="s">
        <v>14</v>
      </c>
      <c r="J38" s="13" t="s">
        <v>14</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4</v>
      </c>
      <c r="B39" s="9" t="n">
        <f aca="false">D$2</f>
        <v>4</v>
      </c>
      <c r="C39" s="10" t="n">
        <f aca="true">(COUNTIF(G39:OFFSET(G39,0,$D$2-1),"P")/$D$2)+(COUNTIF(G39:OFFSET(G39,0,$D$2-1),"X")/$D$2)</f>
        <v>1</v>
      </c>
      <c r="D39" s="11" t="str">
        <f aca="false">IF(C39&gt;=0.5,"PRESENTE","AUSENTE")</f>
        <v>PRESENTE</v>
      </c>
      <c r="E39" s="11" t="str">
        <f aca="false">IF($C39&gt;=0.5,"P","F")</f>
        <v>P</v>
      </c>
      <c r="F39" s="16" t="s">
        <v>50</v>
      </c>
      <c r="G39" s="13" t="s">
        <v>14</v>
      </c>
      <c r="H39" s="13" t="s">
        <v>14</v>
      </c>
      <c r="I39" s="13" t="s">
        <v>14</v>
      </c>
      <c r="J39" s="13" t="s">
        <v>14</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6" t="s">
        <v>51</v>
      </c>
      <c r="G40" s="13" t="s">
        <v>14</v>
      </c>
      <c r="H40" s="13" t="s">
        <v>14</v>
      </c>
      <c r="I40" s="13" t="s">
        <v>14</v>
      </c>
      <c r="J40" s="13" t="s">
        <v>14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3</v>
      </c>
      <c r="B41" s="9" t="n">
        <f aca="false">D$2</f>
        <v>4</v>
      </c>
      <c r="C41" s="10" t="n">
        <f aca="true">(COUNTIF(G41:OFFSET(G41,0,$D$2-1),"P")/$D$2)+(COUNTIF(G41:OFFSET(G41,0,$D$2-1),"X")/$D$2)</f>
        <v>0.75</v>
      </c>
      <c r="D41" s="11" t="str">
        <f aca="false">IF(C41&gt;=0.5,"PRESENTE","AUSENTE")</f>
        <v>PRESENTE</v>
      </c>
      <c r="E41" s="11" t="str">
        <f aca="false">IF($C41&gt;=0.5,"P","F")</f>
        <v>P</v>
      </c>
      <c r="F41" s="16" t="s">
        <v>52</v>
      </c>
      <c r="G41" s="13" t="s">
        <v>14</v>
      </c>
      <c r="H41" s="13" t="s">
        <v>14</v>
      </c>
      <c r="I41" s="13" t="s">
        <v>53</v>
      </c>
      <c r="J41" s="13" t="s">
        <v>14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6" t="s">
        <v>54</v>
      </c>
      <c r="G42" s="13" t="s">
        <v>14</v>
      </c>
      <c r="H42" s="13" t="s">
        <v>14</v>
      </c>
      <c r="I42" s="13" t="s">
        <v>14</v>
      </c>
      <c r="J42" s="13" t="s">
        <v>14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6" t="s">
        <v>55</v>
      </c>
      <c r="G43" s="13" t="s">
        <v>14</v>
      </c>
      <c r="H43" s="13" t="s">
        <v>14</v>
      </c>
      <c r="I43" s="13" t="s">
        <v>14</v>
      </c>
      <c r="J43" s="13" t="s">
        <v>14</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6" t="s">
        <v>56</v>
      </c>
      <c r="G44" s="13" t="s">
        <v>14</v>
      </c>
      <c r="H44" s="13" t="s">
        <v>14</v>
      </c>
      <c r="I44" s="13" t="s">
        <v>14</v>
      </c>
      <c r="J44" s="13" t="s">
        <v>14</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57</v>
      </c>
      <c r="G45" s="21" t="n">
        <f aca="false">COUNTIF(G4:G44,"P")+COUNTIF(G4:G44,"X")</f>
        <v>41</v>
      </c>
      <c r="H45" s="21" t="n">
        <f aca="false">COUNTIF(H4:H44,"P")+COUNTIF(H4:H44,"X")</f>
        <v>41</v>
      </c>
      <c r="I45" s="21" t="n">
        <f aca="false">COUNTIF(I4:I44,"P")+COUNTIF(I4:I44,"X")</f>
        <v>40</v>
      </c>
      <c r="J45" s="21" t="n">
        <f aca="false">COUNTIF(J4:J44,"P")+COUNTIF(J4:J44,"X")</f>
        <v>41</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3" t="s">
        <v>14</v>
      </c>
      <c r="E48" s="23"/>
      <c r="F48" s="24" t="s">
        <v>59</v>
      </c>
    </row>
    <row r="49" customFormat="false" ht="15" hidden="false" customHeight="false" outlineLevel="0" collapsed="false">
      <c r="D49" s="23" t="s">
        <v>53</v>
      </c>
      <c r="E49" s="23"/>
      <c r="F49" s="24" t="s">
        <v>60</v>
      </c>
    </row>
    <row r="50" customFormat="false" ht="15" hidden="false" customHeight="false" outlineLevel="0" collapsed="false">
      <c r="D50" s="23" t="s">
        <v>61</v>
      </c>
      <c r="E50" s="23"/>
      <c r="F50" s="24" t="s">
        <v>62</v>
      </c>
    </row>
    <row r="51" customFormat="false" ht="15" hidden="false" customHeight="false" outlineLevel="0" collapsed="false">
      <c r="D51" s="23" t="s">
        <v>63</v>
      </c>
      <c r="E51" s="23"/>
      <c r="F51" s="24" t="s">
        <v>64</v>
      </c>
    </row>
    <row r="52" customFormat="false" ht="15" hidden="false" customHeight="false" outlineLevel="0" collapsed="false">
      <c r="D52" s="23" t="s">
        <v>65</v>
      </c>
      <c r="E52" s="23"/>
      <c r="F52" s="24" t="s">
        <v>66</v>
      </c>
    </row>
    <row r="53" customFormat="false" ht="15" hidden="false" customHeight="false" outlineLevel="0" collapsed="false">
      <c r="D53" s="23" t="s">
        <v>45</v>
      </c>
      <c r="E53" s="23"/>
      <c r="F53" s="3" t="s">
        <v>67</v>
      </c>
    </row>
    <row r="54" customFormat="false" ht="15.75"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69</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G4:G44 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2020-05-19T13:10:14Z</dcterms:created>
  <dc:creator/>
  <dc:description/>
  <dc:language>pt-BR</dc:language>
  <cp:lastModifiedBy/>
  <dcterms:modified xsi:type="dcterms:W3CDTF">2020-05-19T13:11:47Z</dcterms:modified>
  <cp:revision>1</cp:revision>
  <dc:subject/>
  <dc:title/>
</cp:coreProperties>
</file>